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進行中\8.20                  2026区内大会\配信\"/>
    </mc:Choice>
  </mc:AlternateContent>
  <xr:revisionPtr revIDLastSave="0" documentId="13_ncr:1_{CAD0F13F-6047-423A-9E7F-8A69616F0072}" xr6:coauthVersionLast="47" xr6:coauthVersionMax="47" xr10:uidLastSave="{00000000-0000-0000-0000-000000000000}"/>
  <workbookProtection workbookAlgorithmName="SHA-512" workbookHashValue="zTAbJcFGc9vdqdoByOANNfo7Kcda6WwVeTbE/nnC9lknwbgWEc6FSVmVQSGUwNyFfQaKwfvKODlt6EnkSLXGzg==" workbookSaltValue="8WdxDbeXt1rQbvtqZY+knw==" workbookSpinCount="100000" lockStructure="1"/>
  <bookViews>
    <workbookView xWindow="-108" yWindow="-108" windowWidth="23256" windowHeight="12456" firstSheet="1" activeTab="2" xr2:uid="{62EB19AE-2B28-4E64-A0C6-3971C12750A2}"/>
  </bookViews>
  <sheets>
    <sheet name="DATA" sheetId="2" state="hidden" r:id="rId1"/>
    <sheet name="申込書" sheetId="1" r:id="rId2"/>
    <sheet name="参加者リスト" sheetId="4" r:id="rId3"/>
    <sheet name="審判員" sheetId="5" r:id="rId4"/>
  </sheets>
  <definedNames>
    <definedName name="_xlnm.Print_Area" localSheetId="2">参加者リスト!$A$1:$Q$29</definedName>
    <definedName name="_xlnm.Print_Area" localSheetId="3">審判員!$A$1:$I$41</definedName>
    <definedName name="_xlnm.Print_Area" localSheetId="1">申込書!$B$1:$R$33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N24" i="1"/>
  <c r="N23" i="1"/>
  <c r="N22" i="1"/>
  <c r="N21" i="1"/>
  <c r="N20" i="1"/>
  <c r="N19" i="1"/>
  <c r="N18" i="1"/>
  <c r="N17" i="1"/>
  <c r="N16" i="1"/>
  <c r="N15" i="1"/>
  <c r="N14" i="1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G22" i="5" l="1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G8" i="5"/>
  <c r="L25" i="1"/>
  <c r="N25" i="1" s="1"/>
</calcChain>
</file>

<file path=xl/sharedStrings.xml><?xml version="1.0" encoding="utf-8"?>
<sst xmlns="http://schemas.openxmlformats.org/spreadsheetml/2006/main" count="95" uniqueCount="71">
  <si>
    <t>案内発行日付</t>
    <rPh sb="0" eb="2">
      <t>アンナイ</t>
    </rPh>
    <rPh sb="2" eb="4">
      <t>ハッコウ</t>
    </rPh>
    <rPh sb="4" eb="6">
      <t>ヒヅケ</t>
    </rPh>
    <phoneticPr fontId="1"/>
  </si>
  <si>
    <t>※領収書が必要な場合は
　連盟事務局まで申し出て下さい</t>
    <rPh sb="1" eb="4">
      <t>リョウシュウショ</t>
    </rPh>
    <rPh sb="5" eb="7">
      <t>ヒツヨウ</t>
    </rPh>
    <rPh sb="8" eb="10">
      <t>バアイ</t>
    </rPh>
    <rPh sb="13" eb="18">
      <t>レンメイジムキョク</t>
    </rPh>
    <rPh sb="20" eb="21">
      <t>モウ</t>
    </rPh>
    <rPh sb="22" eb="23">
      <t>デ</t>
    </rPh>
    <rPh sb="24" eb="25">
      <t>クダ</t>
    </rPh>
    <phoneticPr fontId="1"/>
  </si>
  <si>
    <t>＜申込注意事項＞</t>
    <phoneticPr fontId="1"/>
  </si>
  <si>
    <t>団体名</t>
    <rPh sb="0" eb="3">
      <t>ダンタイメイ</t>
    </rPh>
    <phoneticPr fontId="1"/>
  </si>
  <si>
    <t>責任者</t>
    <rPh sb="0" eb="3">
      <t>セキニンシャ</t>
    </rPh>
    <phoneticPr fontId="1"/>
  </si>
  <si>
    <t>試合種別</t>
    <rPh sb="0" eb="4">
      <t>シアイシュベツ</t>
    </rPh>
    <phoneticPr fontId="1"/>
  </si>
  <si>
    <t>中学生女子の部</t>
    <rPh sb="3" eb="5">
      <t>ジョシ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</si>
  <si>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</si>
  <si>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</si>
  <si>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参加費</t>
    <rPh sb="0" eb="3">
      <t>サンカヒ</t>
    </rPh>
    <phoneticPr fontId="1"/>
  </si>
  <si>
    <r>
      <t>１．黄色の欄に記入して下さい</t>
    </r>
    <r>
      <rPr>
        <b/>
        <sz val="12"/>
        <color rgb="FF000000"/>
        <rFont val="ＭＳ Ｐ明朝"/>
        <family val="1"/>
        <charset val="128"/>
      </rPr>
      <t>。</t>
    </r>
    <rPh sb="2" eb="4">
      <t>キイロ</t>
    </rPh>
    <rPh sb="5" eb="6">
      <t>ラン</t>
    </rPh>
    <rPh sb="7" eb="9">
      <t>キニュウ</t>
    </rPh>
    <rPh sb="11" eb="12">
      <t>クダ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</si>
  <si>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</si>
  <si>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</si>
  <si>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種別</t>
    <rPh sb="0" eb="2">
      <t>シュベツ</t>
    </rPh>
    <phoneticPr fontId="1"/>
  </si>
  <si>
    <t>所属</t>
    <rPh sb="0" eb="2">
      <t>ショゾク</t>
    </rPh>
    <phoneticPr fontId="1"/>
  </si>
  <si>
    <t>※苗字と名前の間に空白を入れてください。</t>
    <rPh sb="1" eb="3">
      <t>ミョウジ</t>
    </rPh>
    <rPh sb="4" eb="6">
      <t>ナマエ</t>
    </rPh>
    <rPh sb="7" eb="8">
      <t>アイダ</t>
    </rPh>
    <rPh sb="9" eb="11">
      <t>クウハク</t>
    </rPh>
    <rPh sb="12" eb="13">
      <t>イ</t>
    </rPh>
    <phoneticPr fontId="1"/>
  </si>
  <si>
    <t>No.</t>
    <phoneticPr fontId="1"/>
  </si>
  <si>
    <t>審判員　登録用紙</t>
    <rPh sb="0" eb="3">
      <t>シンパンイン</t>
    </rPh>
    <rPh sb="4" eb="8">
      <t>トウロクヨウシ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</si>
  <si>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</si>
  <si>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</si>
  <si>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</si>
  <si>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>教士</t>
    <rPh sb="0" eb="2">
      <t>キョウシ</t>
    </rPh>
    <phoneticPr fontId="1"/>
  </si>
  <si>
    <t>錬士</t>
    <rPh sb="0" eb="2">
      <t>レンシ</t>
    </rPh>
    <phoneticPr fontId="1"/>
  </si>
  <si>
    <t>七段</t>
    <rPh sb="0" eb="2">
      <t>ナナダン</t>
    </rPh>
    <phoneticPr fontId="1"/>
  </si>
  <si>
    <t>六段</t>
    <rPh sb="0" eb="2">
      <t>ロクダン</t>
    </rPh>
    <phoneticPr fontId="1"/>
  </si>
  <si>
    <t>五段</t>
    <rPh sb="0" eb="2">
      <t>ゴダン</t>
    </rPh>
    <phoneticPr fontId="1"/>
  </si>
  <si>
    <t>板橋区内剣道大会 申込書</t>
    <rPh sb="0" eb="4">
      <t>イタバシクナイ</t>
    </rPh>
    <rPh sb="4" eb="8">
      <t>ケンドウタイカイ</t>
    </rPh>
    <rPh sb="9" eb="12">
      <t>モウシコミショ</t>
    </rPh>
    <phoneticPr fontId="1"/>
  </si>
  <si>
    <r>
      <t xml:space="preserve"> </t>
    </r>
    <r>
      <rPr>
        <sz val="12"/>
        <color rgb="FF000000"/>
        <rFont val="ＭＳ Ｐ明朝"/>
        <family val="1"/>
        <charset val="128"/>
      </rPr>
      <t>下記の「申込書」に参加者 人数を記入の上メールで提出して下さい。</t>
    </r>
    <phoneticPr fontId="1"/>
  </si>
  <si>
    <t>小学生低学年の部</t>
  </si>
  <si>
    <t>小学生低学年の部</t>
    <phoneticPr fontId="1"/>
  </si>
  <si>
    <t>小学生の部（区長杯・伊藤旗）</t>
  </si>
  <si>
    <t>小学生の部（区長杯・伊藤旗）</t>
    <phoneticPr fontId="1"/>
  </si>
  <si>
    <t>中学生の部</t>
  </si>
  <si>
    <t>中学生の部</t>
    <phoneticPr fontId="1"/>
  </si>
  <si>
    <t>高校生の部</t>
  </si>
  <si>
    <t>高校生の部</t>
    <phoneticPr fontId="1"/>
  </si>
  <si>
    <t>高校生女子の部</t>
    <rPh sb="3" eb="5">
      <t>ジョシ</t>
    </rPh>
    <phoneticPr fontId="1"/>
  </si>
  <si>
    <t>一般女子34歳以下の部（窪田杯）</t>
  </si>
  <si>
    <t>一般女子34歳以下の部（窪田杯）</t>
    <phoneticPr fontId="1"/>
  </si>
  <si>
    <t>一般女子35歳以上の部</t>
  </si>
  <si>
    <t>一般女子35歳以上の部</t>
    <phoneticPr fontId="1"/>
  </si>
  <si>
    <t>一般男子34歳以下の部（檜山旗）</t>
  </si>
  <si>
    <t>一般男子34歳以下の部（檜山旗）</t>
    <phoneticPr fontId="1"/>
  </si>
  <si>
    <t>一般男子35歳以上の部（高柳杯）</t>
  </si>
  <si>
    <t>一般男子35歳以上の部（高柳杯）</t>
    <phoneticPr fontId="1"/>
  </si>
  <si>
    <t>一般男子55歳以上の部</t>
  </si>
  <si>
    <t>一般男子55歳以上の部</t>
    <phoneticPr fontId="1"/>
  </si>
  <si>
    <t>監督</t>
    <rPh sb="0" eb="2">
      <t>カントク</t>
    </rPh>
    <phoneticPr fontId="1"/>
  </si>
  <si>
    <t>先鋒</t>
    <rPh sb="0" eb="2">
      <t>センポウ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</si>
  <si>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</si>
  <si>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</si>
  <si>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次鋒</t>
    <rPh sb="0" eb="2">
      <t>ジホウ</t>
    </rPh>
    <phoneticPr fontId="1"/>
  </si>
  <si>
    <t>副将</t>
    <rPh sb="0" eb="2">
      <t>フクショウ</t>
    </rPh>
    <phoneticPr fontId="1"/>
  </si>
  <si>
    <t>A/B</t>
    <phoneticPr fontId="1"/>
  </si>
  <si>
    <t>Ａ</t>
    <phoneticPr fontId="1"/>
  </si>
  <si>
    <t>Ｂ</t>
    <phoneticPr fontId="1"/>
  </si>
  <si>
    <t>※苗字と名前の間に空白を入れてください。</t>
    <phoneticPr fontId="1"/>
  </si>
  <si>
    <t>板橋区内剣道大会 参加者登録用紙</t>
    <rPh sb="0" eb="4">
      <t>イタバシクナイ</t>
    </rPh>
    <rPh sb="4" eb="8">
      <t>ケンドウタイカイ</t>
    </rPh>
    <rPh sb="9" eb="12">
      <t>サンカシャ</t>
    </rPh>
    <rPh sb="12" eb="16">
      <t>トウロクヨウシ</t>
    </rPh>
    <phoneticPr fontId="1"/>
  </si>
  <si>
    <t>参加チーム数</t>
    <rPh sb="0" eb="2">
      <t>サンカ</t>
    </rPh>
    <rPh sb="5" eb="6">
      <t>スウ</t>
    </rPh>
    <phoneticPr fontId="1"/>
  </si>
  <si>
    <t>承認</t>
    <rPh sb="0" eb="2">
      <t>ショウニン</t>
    </rPh>
    <phoneticPr fontId="1"/>
  </si>
  <si>
    <t>✓</t>
    <phoneticPr fontId="1"/>
  </si>
  <si>
    <t>小学生低学年の部</t>
    <rPh sb="0" eb="3">
      <t>ショウガクセイ</t>
    </rPh>
    <rPh sb="3" eb="6">
      <t>テイガクネン</t>
    </rPh>
    <rPh sb="7" eb="8">
      <t>ブ</t>
    </rPh>
    <phoneticPr fontId="1"/>
  </si>
  <si>
    <t>高校生女子の部</t>
    <rPh sb="0" eb="3">
      <t>コウコウセイ</t>
    </rPh>
    <rPh sb="3" eb="5">
      <t>ジョシ</t>
    </rPh>
    <rPh sb="6" eb="7">
      <t>ブ</t>
    </rPh>
    <phoneticPr fontId="1"/>
  </si>
  <si>
    <t>一般女子３４以下の部〈窪田杯）</t>
    <rPh sb="0" eb="4">
      <t>イッパンジョシ</t>
    </rPh>
    <rPh sb="6" eb="8">
      <t>イカ</t>
    </rPh>
    <rPh sb="9" eb="10">
      <t>ブ</t>
    </rPh>
    <rPh sb="10" eb="13">
      <t>(クボタ</t>
    </rPh>
    <rPh sb="13" eb="14">
      <t>ハイ</t>
    </rPh>
    <phoneticPr fontId="1"/>
  </si>
  <si>
    <t>一般女子35歳以上の部</t>
    <rPh sb="0" eb="4">
      <t>イッパンジョシ</t>
    </rPh>
    <rPh sb="6" eb="9">
      <t>サイイジョウ</t>
    </rPh>
    <rPh sb="10" eb="11">
      <t>ブ</t>
    </rPh>
    <phoneticPr fontId="1"/>
  </si>
  <si>
    <t>一般男子34歳以下の部（桧山杯）</t>
    <rPh sb="0" eb="4">
      <t>イッパンダンシ</t>
    </rPh>
    <rPh sb="6" eb="9">
      <t>サイイカ</t>
    </rPh>
    <rPh sb="10" eb="11">
      <t>ブ</t>
    </rPh>
    <rPh sb="12" eb="15">
      <t>ヒヤマハイ</t>
    </rPh>
    <phoneticPr fontId="1"/>
  </si>
  <si>
    <t>一般男子35歳以上の部（高柳杯）</t>
    <rPh sb="0" eb="4">
      <t>イッパンダンシ</t>
    </rPh>
    <rPh sb="6" eb="9">
      <t>サイイジョウ</t>
    </rPh>
    <rPh sb="10" eb="11">
      <t>ブ</t>
    </rPh>
    <rPh sb="12" eb="15">
      <t>タカヤナギハイ</t>
    </rPh>
    <phoneticPr fontId="1"/>
  </si>
  <si>
    <t>一般男子55歳以上の部</t>
    <rPh sb="0" eb="4">
      <t>イッパンダンシ</t>
    </rPh>
    <rPh sb="6" eb="9">
      <t>サイイジョウ</t>
    </rPh>
    <rPh sb="10" eb="11">
      <t>ブ</t>
    </rPh>
    <phoneticPr fontId="1"/>
  </si>
  <si>
    <t>中学生男子の部</t>
    <rPh sb="0" eb="3">
      <t>チュウガクセイ</t>
    </rPh>
    <rPh sb="3" eb="5">
      <t>ダンシ</t>
    </rPh>
    <rPh sb="6" eb="7">
      <t>ブ</t>
    </rPh>
    <phoneticPr fontId="1"/>
  </si>
  <si>
    <t>中学生女子の部</t>
    <phoneticPr fontId="1"/>
  </si>
  <si>
    <t>高校生男子の部</t>
    <rPh sb="0" eb="3">
      <t>コウコウセイ</t>
    </rPh>
    <rPh sb="3" eb="5">
      <t>ダンシ</t>
    </rPh>
    <rPh sb="6" eb="7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</si>
</sst>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5" fontId="0" fillId="0" borderId="3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15" fillId="0" borderId="0" xfId="0" applyFont="1">
      <alignment vertical="center"/>
    </xf>
    <xf numFmtId="177" fontId="2" fillId="0" borderId="0" xfId="0" applyNumberFormat="1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 shrinkToFit="1"/>
    </xf>
    <xf numFmtId="0" fontId="7" fillId="0" borderId="1" xfId="0" applyFont="1" applyBorder="1" applyAlignment="1">
      <alignment horizontal="left" vertical="center" indent="1"/>
    </xf>
    <xf numFmtId="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5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3</xdr:row>
      <xdr:rowOff>63500</xdr:rowOff>
    </xdr:from>
    <xdr:to>
      <xdr:col>21</xdr:col>
      <xdr:colOff>107950</xdr:colOff>
      <xdr:row>8</xdr:row>
      <xdr:rowOff>146050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016F4B2-5F0A-528A-6C90-C797967807EC}"/>
            </a:ext>
          </a:extLst>
        </xdr:cNvPr>
        <xdr:cNvSpPr/>
      </xdr:nvSpPr>
      <xdr:spPr>
        <a:xfrm>
          <a:off x="10617200" y="927100"/>
          <a:ext cx="2463800" cy="16065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>
              <a:solidFill>
                <a:srgbClr val="0066FF"/>
              </a:solidFill>
            </a:rPr>
            <a:t>氏名は入力</a:t>
          </a:r>
          <a:endParaRPr kumimoji="1" lang="en-US" altLang="ja-JP" sz="1400" b="1">
            <a:solidFill>
              <a:srgbClr val="0066FF"/>
            </a:solidFill>
          </a:endParaRPr>
        </a:p>
        <a:p>
          <a:pPr algn="l"/>
          <a:r>
            <a:rPr kumimoji="1" lang="ja-JP" altLang="en-US" sz="1400" b="1">
              <a:solidFill>
                <a:srgbClr val="0066FF"/>
              </a:solidFill>
            </a:rPr>
            <a:t>小学生以外の種別は選択してください。</a:t>
          </a:r>
        </a:p>
      </xdr:txBody>
    </xdr:sp>
    <xdr:clientData/>
  </xdr:twoCellAnchor>
  <xdr:twoCellAnchor>
    <xdr:from>
      <xdr:col>17</xdr:col>
      <xdr:colOff>266700</xdr:colOff>
      <xdr:row>9</xdr:row>
      <xdr:rowOff>57150</xdr:rowOff>
    </xdr:from>
    <xdr:to>
      <xdr:col>21</xdr:col>
      <xdr:colOff>260350</xdr:colOff>
      <xdr:row>15</xdr:row>
      <xdr:rowOff>171450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B091076-E7C4-40D2-8977-4AF2F7F96AE8}"/>
            </a:ext>
          </a:extLst>
        </xdr:cNvPr>
        <xdr:cNvSpPr/>
      </xdr:nvSpPr>
      <xdr:spPr>
        <a:xfrm>
          <a:off x="10598150" y="2698750"/>
          <a:ext cx="2635250" cy="2019300"/>
        </a:xfrm>
        <a:prstGeom prst="wedgeRoundRectCallout">
          <a:avLst>
            <a:gd name="adj1" fmla="val -54019"/>
            <a:gd name="adj2" fmla="val -2005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 baseline="0">
              <a:solidFill>
                <a:srgbClr val="FF0000"/>
              </a:solidFill>
            </a:rPr>
            <a:t>同じ試合種別に</a:t>
          </a:r>
          <a:r>
            <a:rPr kumimoji="1" lang="en-US" altLang="ja-JP" sz="1400" b="1" baseline="0">
              <a:solidFill>
                <a:srgbClr val="FF0000"/>
              </a:solidFill>
            </a:rPr>
            <a:t>2</a:t>
          </a:r>
          <a:r>
            <a:rPr kumimoji="1" lang="ja-JP" altLang="en-US" sz="1400" b="1" baseline="0">
              <a:solidFill>
                <a:srgbClr val="FF0000"/>
              </a:solidFill>
            </a:rPr>
            <a:t>チームエントリーする場合、団体名右側の</a:t>
          </a:r>
          <a:r>
            <a:rPr kumimoji="1" lang="en-US" altLang="ja-JP" sz="1400" b="1" baseline="0">
              <a:solidFill>
                <a:srgbClr val="FF0000"/>
              </a:solidFill>
            </a:rPr>
            <a:t>A</a:t>
          </a:r>
          <a:r>
            <a:rPr kumimoji="1" lang="ja-JP" altLang="en-US" sz="1400" b="1" baseline="0">
              <a:solidFill>
                <a:srgbClr val="FF0000"/>
              </a:solidFill>
            </a:rPr>
            <a:t>チーム・</a:t>
          </a:r>
          <a:r>
            <a:rPr kumimoji="1" lang="en-US" altLang="ja-JP" sz="1400" b="1" baseline="0">
              <a:solidFill>
                <a:srgbClr val="FF0000"/>
              </a:solidFill>
            </a:rPr>
            <a:t>B</a:t>
          </a:r>
          <a:r>
            <a:rPr kumimoji="1" lang="ja-JP" altLang="en-US" sz="1400" b="1" baseline="0">
              <a:solidFill>
                <a:srgbClr val="FF0000"/>
              </a:solidFill>
            </a:rPr>
            <a:t>チームを選択してください。</a:t>
          </a:r>
        </a:p>
      </xdr:txBody>
    </xdr:sp>
    <xdr:clientData/>
  </xdr:twoCellAnchor>
  <xdr:twoCellAnchor>
    <xdr:from>
      <xdr:col>17</xdr:col>
      <xdr:colOff>256923</xdr:colOff>
      <xdr:row>15</xdr:row>
      <xdr:rowOff>275724</xdr:rowOff>
    </xdr:from>
    <xdr:to>
      <xdr:col>21</xdr:col>
      <xdr:colOff>250573</xdr:colOff>
      <xdr:row>23</xdr:row>
      <xdr:rowOff>225592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EAB3F08-63CD-4EDA-8920-7158D08AF2A3}"/>
            </a:ext>
          </a:extLst>
        </xdr:cNvPr>
        <xdr:cNvSpPr/>
      </xdr:nvSpPr>
      <xdr:spPr>
        <a:xfrm>
          <a:off x="12658223" y="4342649"/>
          <a:ext cx="2725821" cy="2456447"/>
        </a:xfrm>
        <a:prstGeom prst="wedgeRoundRectCallout">
          <a:avLst>
            <a:gd name="adj1" fmla="val -54019"/>
            <a:gd name="adj2" fmla="val -2005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 baseline="0">
              <a:solidFill>
                <a:srgbClr val="FF0000"/>
              </a:solidFill>
            </a:rPr>
            <a:t>記念式典で撮影した写真をホームページ等に掲載予定です。掲載にご了承いただける方は承認欄にチェックを入れてください。ご協力いただきますよう、よろしくお願いいたします。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393700</xdr:colOff>
      <xdr:row>5</xdr:row>
      <xdr:rowOff>234950</xdr:rowOff>
    </xdr:from>
    <xdr:to>
      <xdr:col>13</xdr:col>
      <xdr:colOff>292100</xdr:colOff>
      <xdr:row>8</xdr:row>
      <xdr:rowOff>63500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D159438-C9A3-400C-B84E-40489BAAD265}"/>
            </a:ext>
          </a:extLst>
        </xdr:cNvPr>
        <xdr:cNvSpPr/>
      </xdr:nvSpPr>
      <xdr:spPr>
        <a:xfrm>
          <a:off x="6235700" y="1504950"/>
          <a:ext cx="2540000" cy="971550"/>
        </a:xfrm>
        <a:prstGeom prst="wedgeRoundRectCallout">
          <a:avLst>
            <a:gd name="adj1" fmla="val -61007"/>
            <a:gd name="adj2" fmla="val -2288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 baseline="0">
              <a:solidFill>
                <a:srgbClr val="FF0000"/>
              </a:solidFill>
            </a:rPr>
            <a:t>所属には申込書に記入した団体名が入ります。</a:t>
          </a:r>
        </a:p>
      </xdr:txBody>
    </xdr:sp>
    <xdr:clientData/>
  </xdr:twoCellAnchor>
  <xdr:twoCellAnchor>
    <xdr:from>
      <xdr:col>9</xdr:col>
      <xdr:colOff>241300</xdr:colOff>
      <xdr:row>1</xdr:row>
      <xdr:rowOff>114300</xdr:rowOff>
    </xdr:from>
    <xdr:to>
      <xdr:col>13</xdr:col>
      <xdr:colOff>635000</xdr:colOff>
      <xdr:row>4</xdr:row>
      <xdr:rowOff>234950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DF62867-9D63-44EA-9C94-520B1D413952}"/>
            </a:ext>
          </a:extLst>
        </xdr:cNvPr>
        <xdr:cNvSpPr/>
      </xdr:nvSpPr>
      <xdr:spPr>
        <a:xfrm>
          <a:off x="6578600" y="622300"/>
          <a:ext cx="3035300" cy="8826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>
              <a:solidFill>
                <a:srgbClr val="0066FF"/>
              </a:solidFill>
            </a:rPr>
            <a:t>氏名、年齢は入力</a:t>
          </a:r>
          <a:endParaRPr kumimoji="1" lang="en-US" altLang="ja-JP" sz="1400" b="1">
            <a:solidFill>
              <a:srgbClr val="0066FF"/>
            </a:solidFill>
          </a:endParaRPr>
        </a:p>
        <a:p>
          <a:pPr algn="l"/>
          <a:r>
            <a:rPr kumimoji="1" lang="ja-JP" altLang="en-US" sz="1400" b="1">
              <a:solidFill>
                <a:srgbClr val="0066FF"/>
              </a:solidFill>
            </a:rPr>
            <a:t>称号、段位は選択してください。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7125-448F-40F3-9F60-B044A5587552}">
  <dimension ref="A2:G17"/>
  <sheetViews>
    <sheetView workbookViewId="0">
      <selection activeCell="E6" sqref="E6"/>
    </sheetView>
  </sheetViews>
  <sheetFormatPr defaultRowHeight="18" x14ac:dyDescent="0.45"/>
  <cols>
    <col min="1" max="1" width="14" customWidth="1"/>
    <col min="2" max="2" width="15.69921875" bestFit="1" customWidth="1"/>
    <col min="4" max="4" width="30.5" customWidth="1"/>
  </cols>
  <sheetData>
    <row r="2" spans="1:7" x14ac:dyDescent="0.45">
      <c r="A2" s="14" t="s">
        <v>0</v>
      </c>
      <c r="B2" s="12"/>
      <c r="D2" s="16" t="s">
        <v>5</v>
      </c>
      <c r="E2" s="16" t="s">
        <v>11</v>
      </c>
      <c r="F2" s="16" t="s">
        <v>18</v>
      </c>
      <c r="G2" s="16" t="s">
        <v>19</v>
      </c>
    </row>
    <row r="3" spans="1:7" x14ac:dyDescent="0.45">
      <c r="A3" s="14" t="s">
        <v>9</v>
      </c>
      <c r="B3" s="13">
        <v>3000</v>
      </c>
      <c r="D3" s="21"/>
      <c r="E3" s="1"/>
      <c r="F3" s="20"/>
      <c r="G3" s="1"/>
    </row>
    <row r="4" spans="1:7" x14ac:dyDescent="0.45">
      <c r="A4" s="15"/>
      <c r="B4" s="1"/>
      <c r="D4" s="21" t="s">
        <v>32</v>
      </c>
      <c r="E4" s="3" t="s">
        <v>54</v>
      </c>
      <c r="F4" s="20" t="s">
        <v>21</v>
      </c>
      <c r="G4" s="3" t="s">
        <v>23</v>
      </c>
    </row>
    <row r="5" spans="1:7" x14ac:dyDescent="0.45">
      <c r="A5" s="15"/>
      <c r="B5" s="1"/>
      <c r="D5" s="21" t="s">
        <v>6</v>
      </c>
      <c r="E5" s="3" t="s">
        <v>55</v>
      </c>
      <c r="F5" s="20" t="s">
        <v>22</v>
      </c>
      <c r="G5" s="3" t="s">
        <v>24</v>
      </c>
    </row>
    <row r="6" spans="1:7" x14ac:dyDescent="0.45">
      <c r="A6" s="15"/>
      <c r="B6" s="1"/>
      <c r="D6" s="21" t="s">
        <v>34</v>
      </c>
      <c r="E6" s="2"/>
      <c r="F6" s="2"/>
      <c r="G6" s="3" t="s">
        <v>25</v>
      </c>
    </row>
    <row r="7" spans="1:7" x14ac:dyDescent="0.45">
      <c r="A7" s="15"/>
      <c r="B7" s="1"/>
      <c r="D7" s="21" t="s">
        <v>36</v>
      </c>
      <c r="E7" s="2"/>
      <c r="F7" s="2"/>
      <c r="G7" s="2"/>
    </row>
    <row r="8" spans="1:7" x14ac:dyDescent="0.45">
      <c r="A8" s="15"/>
      <c r="B8" s="1"/>
      <c r="D8" s="21" t="s">
        <v>37</v>
      </c>
      <c r="E8" s="2"/>
      <c r="F8" s="2"/>
      <c r="G8" s="2"/>
    </row>
    <row r="9" spans="1:7" x14ac:dyDescent="0.45">
      <c r="A9" s="15"/>
      <c r="B9" s="1"/>
      <c r="D9" s="21" t="s">
        <v>39</v>
      </c>
      <c r="E9" s="2"/>
      <c r="F9" s="2"/>
      <c r="G9" s="2"/>
    </row>
    <row r="10" spans="1:7" x14ac:dyDescent="0.45">
      <c r="A10" s="15"/>
      <c r="B10" s="1"/>
      <c r="D10" s="21" t="s">
        <v>41</v>
      </c>
      <c r="E10" s="2"/>
      <c r="F10" s="2"/>
      <c r="G10" s="2"/>
    </row>
    <row r="11" spans="1:7" x14ac:dyDescent="0.45">
      <c r="D11" s="21" t="s">
        <v>43</v>
      </c>
      <c r="E11" s="2"/>
      <c r="F11" s="2"/>
      <c r="G11" s="2"/>
    </row>
    <row r="12" spans="1:7" x14ac:dyDescent="0.45">
      <c r="D12" s="21" t="s">
        <v>45</v>
      </c>
      <c r="E12" s="2"/>
      <c r="F12" s="2"/>
      <c r="G12" s="2"/>
    </row>
    <row r="13" spans="1:7" x14ac:dyDescent="0.45">
      <c r="D13" s="21"/>
      <c r="E13" s="2"/>
      <c r="F13" s="2"/>
      <c r="G13" s="2"/>
    </row>
    <row r="14" spans="1:7" x14ac:dyDescent="0.45">
      <c r="D14" s="21"/>
    </row>
    <row r="16" spans="1:7" x14ac:dyDescent="0.45">
      <c r="D16" s="21" t="s">
        <v>28</v>
      </c>
    </row>
    <row r="17" spans="4:4" x14ac:dyDescent="0.45">
      <c r="D17" s="21" t="s">
        <v>30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3ACA-00CF-400D-A7F6-4B4AD637AFD7}">
  <dimension ref="B1:AA51"/>
  <sheetViews>
    <sheetView topLeftCell="A10" zoomScaleNormal="100" workbookViewId="0">
      <selection activeCell="Q6" sqref="Q6"/>
    </sheetView>
  </sheetViews>
  <sheetFormatPr defaultRowHeight="18" x14ac:dyDescent="0.45"/>
  <cols>
    <col min="1" max="18" width="4.69921875" customWidth="1"/>
  </cols>
  <sheetData>
    <row r="1" spans="2:27" ht="19.95" customHeight="1" x14ac:dyDescent="0.45">
      <c r="N1" s="27"/>
      <c r="O1" s="27"/>
      <c r="P1" s="27"/>
      <c r="Q1" s="27"/>
    </row>
    <row r="2" spans="2:27" ht="19.95" customHeight="1" x14ac:dyDescent="0.45">
      <c r="B2" s="38" t="s">
        <v>26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2:27" ht="19.95" customHeight="1" x14ac:dyDescent="0.4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2:27" ht="19.95" customHeight="1" x14ac:dyDescent="0.4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27" ht="19.95" customHeight="1" x14ac:dyDescent="0.4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7" ht="22.5" customHeight="1" x14ac:dyDescent="0.45">
      <c r="B6" s="9" t="s">
        <v>2</v>
      </c>
      <c r="C6" s="9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27" ht="22.5" customHeight="1" x14ac:dyDescent="0.45">
      <c r="B7" s="9" t="s">
        <v>10</v>
      </c>
      <c r="C7" s="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27" ht="22.5" customHeight="1" x14ac:dyDescent="0.45">
      <c r="B8" s="9" t="s">
        <v>27</v>
      </c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27" ht="22.5" customHeight="1" x14ac:dyDescent="0.45">
      <c r="B9" s="9"/>
      <c r="C9" s="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27" ht="22.5" customHeight="1" x14ac:dyDescent="0.45">
      <c r="B10" s="40" t="s">
        <v>3</v>
      </c>
      <c r="C10" s="41"/>
      <c r="D10" s="48"/>
      <c r="E10" s="49"/>
      <c r="F10" s="49"/>
      <c r="G10" s="49"/>
      <c r="H10" s="49"/>
      <c r="I10" s="49"/>
      <c r="J10" s="50"/>
      <c r="K10" s="40" t="s">
        <v>4</v>
      </c>
      <c r="L10" s="41"/>
      <c r="M10" s="48"/>
      <c r="N10" s="49"/>
      <c r="O10" s="49"/>
      <c r="P10" s="49"/>
      <c r="Q10" s="50"/>
      <c r="R10" s="28"/>
      <c r="AA10" s="28"/>
    </row>
    <row r="11" spans="2:27" ht="22.5" customHeight="1" x14ac:dyDescent="0.45">
      <c r="B11" s="42"/>
      <c r="C11" s="43"/>
      <c r="D11" s="51"/>
      <c r="E11" s="52"/>
      <c r="F11" s="52"/>
      <c r="G11" s="52"/>
      <c r="H11" s="52"/>
      <c r="I11" s="52"/>
      <c r="J11" s="53"/>
      <c r="K11" s="42"/>
      <c r="L11" s="43"/>
      <c r="M11" s="51"/>
      <c r="N11" s="52"/>
      <c r="O11" s="52"/>
      <c r="P11" s="52"/>
      <c r="Q11" s="53"/>
      <c r="R11" s="28"/>
      <c r="AA11" s="28"/>
    </row>
    <row r="12" spans="2:27" ht="22.5" customHeight="1" x14ac:dyDescent="0.4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2:27" ht="22.5" customHeight="1" x14ac:dyDescent="0.45">
      <c r="B13" s="45" t="s">
        <v>5</v>
      </c>
      <c r="C13" s="45"/>
      <c r="D13" s="45"/>
      <c r="E13" s="45"/>
      <c r="F13" s="45"/>
      <c r="G13" s="45"/>
      <c r="H13" s="45"/>
      <c r="I13" s="45"/>
      <c r="J13" s="45"/>
      <c r="K13" s="45"/>
      <c r="L13" s="46" t="s">
        <v>58</v>
      </c>
      <c r="M13" s="47"/>
      <c r="N13" s="44" t="s">
        <v>8</v>
      </c>
      <c r="O13" s="44"/>
      <c r="P13" s="44"/>
      <c r="Q13" s="44"/>
    </row>
    <row r="14" spans="2:27" ht="22.5" customHeight="1" x14ac:dyDescent="0.45">
      <c r="B14" s="34" t="s">
        <v>29</v>
      </c>
      <c r="C14" s="34"/>
      <c r="D14" s="34"/>
      <c r="E14" s="34"/>
      <c r="F14" s="34"/>
      <c r="G14" s="34"/>
      <c r="H14" s="34"/>
      <c r="I14" s="34"/>
      <c r="J14" s="34"/>
      <c r="K14" s="34"/>
      <c r="L14" s="37"/>
      <c r="M14" s="37"/>
      <c r="N14" s="35" t="str">
        <f>IF(L14&lt;&gt;"",L14*DATA!$B$3,"")</f>
        <v/>
      </c>
      <c r="O14" s="36"/>
      <c r="P14" s="36"/>
      <c r="Q14" s="36"/>
    </row>
    <row r="15" spans="2:27" ht="22.5" customHeight="1" x14ac:dyDescent="0.45">
      <c r="B15" s="34" t="s">
        <v>31</v>
      </c>
      <c r="C15" s="34"/>
      <c r="D15" s="34"/>
      <c r="E15" s="34"/>
      <c r="F15" s="34"/>
      <c r="G15" s="34"/>
      <c r="H15" s="34"/>
      <c r="I15" s="34"/>
      <c r="J15" s="34"/>
      <c r="K15" s="34"/>
      <c r="L15" s="37"/>
      <c r="M15" s="37"/>
      <c r="N15" s="35" t="str">
        <f>IF(L15&lt;&gt;"",L15*DATA!$B$3,"")</f>
        <v/>
      </c>
      <c r="O15" s="36"/>
      <c r="P15" s="36"/>
      <c r="Q15" s="36"/>
    </row>
    <row r="16" spans="2:27" ht="22.5" customHeight="1" x14ac:dyDescent="0.45">
      <c r="B16" s="34" t="s">
        <v>33</v>
      </c>
      <c r="C16" s="34"/>
      <c r="D16" s="34"/>
      <c r="E16" s="34"/>
      <c r="F16" s="34"/>
      <c r="G16" s="34"/>
      <c r="H16" s="34"/>
      <c r="I16" s="34"/>
      <c r="J16" s="34"/>
      <c r="K16" s="34"/>
      <c r="L16" s="37"/>
      <c r="M16" s="37"/>
      <c r="N16" s="35" t="str">
        <f>IF(L16&lt;&gt;"",L16*DATA!$B$3,"")</f>
        <v/>
      </c>
      <c r="O16" s="36"/>
      <c r="P16" s="36"/>
      <c r="Q16" s="36"/>
    </row>
    <row r="17" spans="2:17" ht="22.5" customHeight="1" x14ac:dyDescent="0.45">
      <c r="B17" s="34" t="s">
        <v>6</v>
      </c>
      <c r="C17" s="34"/>
      <c r="D17" s="34"/>
      <c r="E17" s="34"/>
      <c r="F17" s="34"/>
      <c r="G17" s="34"/>
      <c r="H17" s="34"/>
      <c r="I17" s="34"/>
      <c r="J17" s="34"/>
      <c r="K17" s="34"/>
      <c r="L17" s="37"/>
      <c r="M17" s="37"/>
      <c r="N17" s="35" t="str">
        <f>IF(L17&lt;&gt;"",L17*DATA!$B$3,"")</f>
        <v/>
      </c>
      <c r="O17" s="36"/>
      <c r="P17" s="36"/>
      <c r="Q17" s="36"/>
    </row>
    <row r="18" spans="2:17" ht="22.5" customHeight="1" x14ac:dyDescent="0.45">
      <c r="B18" s="34" t="s">
        <v>35</v>
      </c>
      <c r="C18" s="34"/>
      <c r="D18" s="34"/>
      <c r="E18" s="34"/>
      <c r="F18" s="34"/>
      <c r="G18" s="34"/>
      <c r="H18" s="34"/>
      <c r="I18" s="34"/>
      <c r="J18" s="34"/>
      <c r="K18" s="34"/>
      <c r="L18" s="37"/>
      <c r="M18" s="37"/>
      <c r="N18" s="35" t="str">
        <f>IF(L18&lt;&gt;"",L18*DATA!$B$3,"")</f>
        <v/>
      </c>
      <c r="O18" s="36"/>
      <c r="P18" s="36"/>
      <c r="Q18" s="36"/>
    </row>
    <row r="19" spans="2:17" ht="22.5" customHeight="1" x14ac:dyDescent="0.45">
      <c r="B19" s="34" t="s">
        <v>36</v>
      </c>
      <c r="C19" s="34"/>
      <c r="D19" s="34"/>
      <c r="E19" s="34"/>
      <c r="F19" s="34"/>
      <c r="G19" s="34"/>
      <c r="H19" s="34"/>
      <c r="I19" s="34"/>
      <c r="J19" s="34"/>
      <c r="K19" s="34"/>
      <c r="L19" s="37"/>
      <c r="M19" s="37"/>
      <c r="N19" s="35" t="str">
        <f>IF(L19&lt;&gt;"",L19*DATA!$B$3,"")</f>
        <v/>
      </c>
      <c r="O19" s="36"/>
      <c r="P19" s="36"/>
      <c r="Q19" s="36"/>
    </row>
    <row r="20" spans="2:17" ht="22.5" customHeight="1" x14ac:dyDescent="0.45">
      <c r="B20" s="34" t="s">
        <v>38</v>
      </c>
      <c r="C20" s="34"/>
      <c r="D20" s="34"/>
      <c r="E20" s="34"/>
      <c r="F20" s="34"/>
      <c r="G20" s="34"/>
      <c r="H20" s="34"/>
      <c r="I20" s="34"/>
      <c r="J20" s="34"/>
      <c r="K20" s="34"/>
      <c r="L20" s="37"/>
      <c r="M20" s="37"/>
      <c r="N20" s="35" t="str">
        <f>IF(L20&lt;&gt;"",L20*DATA!$B$3,"")</f>
        <v/>
      </c>
      <c r="O20" s="36"/>
      <c r="P20" s="36"/>
      <c r="Q20" s="36"/>
    </row>
    <row r="21" spans="2:17" ht="22.5" customHeight="1" x14ac:dyDescent="0.45">
      <c r="B21" s="34" t="s">
        <v>40</v>
      </c>
      <c r="C21" s="34"/>
      <c r="D21" s="34"/>
      <c r="E21" s="34"/>
      <c r="F21" s="34"/>
      <c r="G21" s="34"/>
      <c r="H21" s="34"/>
      <c r="I21" s="34"/>
      <c r="J21" s="34"/>
      <c r="K21" s="34"/>
      <c r="L21" s="37"/>
      <c r="M21" s="37"/>
      <c r="N21" s="35" t="str">
        <f>IF(L21&lt;&gt;"",L21*DATA!$B$3,"")</f>
        <v/>
      </c>
      <c r="O21" s="36"/>
      <c r="P21" s="36"/>
      <c r="Q21" s="36"/>
    </row>
    <row r="22" spans="2:17" ht="22.5" customHeight="1" x14ac:dyDescent="0.45">
      <c r="B22" s="34" t="s">
        <v>42</v>
      </c>
      <c r="C22" s="34"/>
      <c r="D22" s="34"/>
      <c r="E22" s="34"/>
      <c r="F22" s="34"/>
      <c r="G22" s="34"/>
      <c r="H22" s="34"/>
      <c r="I22" s="34"/>
      <c r="J22" s="34"/>
      <c r="K22" s="34"/>
      <c r="L22" s="37"/>
      <c r="M22" s="37"/>
      <c r="N22" s="35" t="str">
        <f>IF(L22&lt;&gt;"",L22*DATA!$B$3,"")</f>
        <v/>
      </c>
      <c r="O22" s="36"/>
      <c r="P22" s="36"/>
      <c r="Q22" s="36"/>
    </row>
    <row r="23" spans="2:17" ht="22.5" customHeight="1" x14ac:dyDescent="0.45">
      <c r="B23" s="34" t="s">
        <v>44</v>
      </c>
      <c r="C23" s="34"/>
      <c r="D23" s="34"/>
      <c r="E23" s="34"/>
      <c r="F23" s="34"/>
      <c r="G23" s="34"/>
      <c r="H23" s="34"/>
      <c r="I23" s="34"/>
      <c r="J23" s="34"/>
      <c r="K23" s="34"/>
      <c r="L23" s="37"/>
      <c r="M23" s="37"/>
      <c r="N23" s="35" t="str">
        <f>IF(L23&lt;&gt;"",L23*DATA!$B$3,"")</f>
        <v/>
      </c>
      <c r="O23" s="36"/>
      <c r="P23" s="36"/>
      <c r="Q23" s="36"/>
    </row>
    <row r="24" spans="2:17" ht="22.5" customHeight="1" x14ac:dyDescent="0.45">
      <c r="B24" s="34" t="s">
        <v>46</v>
      </c>
      <c r="C24" s="34"/>
      <c r="D24" s="34"/>
      <c r="E24" s="34"/>
      <c r="F24" s="34"/>
      <c r="G24" s="34"/>
      <c r="H24" s="34"/>
      <c r="I24" s="34"/>
      <c r="J24" s="34"/>
      <c r="K24" s="34"/>
      <c r="L24" s="37"/>
      <c r="M24" s="37"/>
      <c r="N24" s="35" t="str">
        <f>IF(L24&lt;&gt;"",L24*DATA!$B$3,"")</f>
        <v/>
      </c>
      <c r="O24" s="36"/>
      <c r="P24" s="36"/>
      <c r="Q24" s="36"/>
    </row>
    <row r="25" spans="2:17" ht="22.5" customHeight="1" x14ac:dyDescent="0.45">
      <c r="B25" s="45" t="s">
        <v>7</v>
      </c>
      <c r="C25" s="45"/>
      <c r="D25" s="45"/>
      <c r="E25" s="45"/>
      <c r="F25" s="45"/>
      <c r="G25" s="45"/>
      <c r="H25" s="45"/>
      <c r="I25" s="45"/>
      <c r="J25" s="45"/>
      <c r="K25" s="45"/>
      <c r="L25" s="45">
        <f>SUM(L14:M24)</f>
        <v>0</v>
      </c>
      <c r="M25" s="45"/>
      <c r="N25" s="55" t="str">
        <f>IF(L25&lt;&gt;0,SUM(N14:Q24),"")</f>
        <v/>
      </c>
      <c r="O25" s="56"/>
      <c r="P25" s="56"/>
      <c r="Q25" s="56"/>
    </row>
    <row r="26" spans="2:17" ht="22.5" customHeight="1" x14ac:dyDescent="0.4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2:17" ht="22.5" customHeight="1" x14ac:dyDescent="0.45">
      <c r="B27" s="57" t="s">
        <v>1</v>
      </c>
      <c r="C27" s="57"/>
      <c r="D27" s="57"/>
      <c r="E27" s="57"/>
      <c r="F27" s="57"/>
      <c r="G27" s="57"/>
      <c r="H27" s="57"/>
      <c r="I27" s="57"/>
      <c r="J27" s="57"/>
      <c r="K27" s="57"/>
      <c r="L27" s="9"/>
      <c r="M27" s="9"/>
      <c r="N27" s="9"/>
      <c r="O27" s="9"/>
      <c r="P27" s="9"/>
      <c r="Q27" s="9"/>
    </row>
    <row r="28" spans="2:17" ht="22.5" customHeight="1" x14ac:dyDescent="0.45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9"/>
      <c r="M28" s="9"/>
      <c r="N28" s="9"/>
      <c r="O28" s="9"/>
      <c r="P28" s="9"/>
      <c r="Q28" s="9"/>
    </row>
    <row r="29" spans="2:17" ht="22.5" customHeight="1" x14ac:dyDescent="0.4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2:17" ht="22.5" customHeight="1" x14ac:dyDescent="0.45">
      <c r="K30" s="8"/>
      <c r="L30" s="8"/>
      <c r="M30" s="8"/>
      <c r="N30" s="8"/>
      <c r="O30" s="8"/>
      <c r="P30" s="8"/>
      <c r="Q30" s="8"/>
    </row>
    <row r="31" spans="2:17" ht="19.95" customHeight="1" x14ac:dyDescent="0.45">
      <c r="K31" s="8"/>
      <c r="L31" s="8"/>
      <c r="M31" s="8"/>
      <c r="N31" s="8"/>
      <c r="O31" s="8"/>
      <c r="P31" s="8"/>
      <c r="Q31" s="8"/>
    </row>
    <row r="32" spans="2:17" ht="19.95" customHeight="1" x14ac:dyDescent="0.4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17" ht="19.95" customHeight="1" x14ac:dyDescent="0.4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17" ht="19.95" customHeight="1" x14ac:dyDescent="0.45">
      <c r="N34" s="54"/>
      <c r="O34" s="54"/>
      <c r="P34" s="54"/>
      <c r="Q34" s="54"/>
    </row>
    <row r="35" spans="2:17" ht="19.95" customHeight="1" x14ac:dyDescent="0.45"/>
    <row r="36" spans="2:17" ht="19.95" customHeight="1" x14ac:dyDescent="0.45"/>
    <row r="37" spans="2:17" ht="19.95" customHeight="1" x14ac:dyDescent="0.45"/>
    <row r="38" spans="2:17" ht="19.95" customHeight="1" x14ac:dyDescent="0.45"/>
    <row r="39" spans="2:17" ht="19.95" customHeight="1" x14ac:dyDescent="0.45"/>
    <row r="40" spans="2:17" ht="19.95" customHeight="1" x14ac:dyDescent="0.45"/>
    <row r="41" spans="2:17" ht="19.95" customHeight="1" x14ac:dyDescent="0.45"/>
    <row r="42" spans="2:17" ht="19.95" customHeight="1" x14ac:dyDescent="0.45"/>
    <row r="43" spans="2:17" ht="19.95" customHeight="1" x14ac:dyDescent="0.45"/>
    <row r="44" spans="2:17" ht="19.95" customHeight="1" x14ac:dyDescent="0.45"/>
    <row r="45" spans="2:17" ht="19.95" customHeight="1" x14ac:dyDescent="0.45"/>
    <row r="46" spans="2:17" ht="19.95" customHeight="1" x14ac:dyDescent="0.45"/>
    <row r="47" spans="2:17" ht="19.95" customHeight="1" x14ac:dyDescent="0.45"/>
    <row r="48" spans="2:17" ht="19.95" customHeight="1" x14ac:dyDescent="0.45"/>
    <row r="49" ht="19.95" customHeight="1" x14ac:dyDescent="0.45"/>
    <row r="50" ht="19.95" customHeight="1" x14ac:dyDescent="0.45"/>
    <row r="51" ht="19.95" customHeight="1" x14ac:dyDescent="0.45"/>
  </sheetData>
  <mergeCells count="47">
    <mergeCell ref="N34:Q34"/>
    <mergeCell ref="B25:K25"/>
    <mergeCell ref="L25:M25"/>
    <mergeCell ref="N25:Q25"/>
    <mergeCell ref="L23:M23"/>
    <mergeCell ref="N23:Q23"/>
    <mergeCell ref="B24:K24"/>
    <mergeCell ref="L24:M24"/>
    <mergeCell ref="N24:Q24"/>
    <mergeCell ref="B27:K28"/>
    <mergeCell ref="B23:K23"/>
    <mergeCell ref="L21:M21"/>
    <mergeCell ref="N21:Q21"/>
    <mergeCell ref="B22:K22"/>
    <mergeCell ref="L22:M22"/>
    <mergeCell ref="N22:Q22"/>
    <mergeCell ref="B21:K21"/>
    <mergeCell ref="B2:Q3"/>
    <mergeCell ref="B4:Q4"/>
    <mergeCell ref="B10:C11"/>
    <mergeCell ref="K10:L11"/>
    <mergeCell ref="N15:Q15"/>
    <mergeCell ref="N13:Q13"/>
    <mergeCell ref="B13:K13"/>
    <mergeCell ref="B14:K14"/>
    <mergeCell ref="L14:M14"/>
    <mergeCell ref="N14:Q14"/>
    <mergeCell ref="L13:M13"/>
    <mergeCell ref="D10:J11"/>
    <mergeCell ref="M10:Q11"/>
    <mergeCell ref="B15:K15"/>
    <mergeCell ref="L15:M15"/>
    <mergeCell ref="B20:K20"/>
    <mergeCell ref="N16:Q16"/>
    <mergeCell ref="L20:M20"/>
    <mergeCell ref="N20:Q20"/>
    <mergeCell ref="B18:K18"/>
    <mergeCell ref="B17:K17"/>
    <mergeCell ref="L17:M17"/>
    <mergeCell ref="N19:Q19"/>
    <mergeCell ref="N17:Q17"/>
    <mergeCell ref="L18:M18"/>
    <mergeCell ref="N18:Q18"/>
    <mergeCell ref="B16:K16"/>
    <mergeCell ref="L16:M16"/>
    <mergeCell ref="L19:M19"/>
    <mergeCell ref="B19:K19"/>
  </mergeCells>
  <phoneticPr fontId="1"/>
  <dataValidations count="1">
    <dataValidation imeMode="halfAlpha" allowBlank="1" showInputMessage="1" showErrorMessage="1" sqref="L14:M24" xr:uid="{EA56307A-E43F-42E6-8708-7361EE5BF4EF}"/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4D90-6FA4-440C-90AE-49A52CBD7FCE}">
  <dimension ref="B1:W34"/>
  <sheetViews>
    <sheetView tabSelected="1" topLeftCell="A19" zoomScaleNormal="100" zoomScaleSheetLayoutView="76" workbookViewId="0">
      <selection activeCell="C29" sqref="C29"/>
    </sheetView>
  </sheetViews>
  <sheetFormatPr defaultRowHeight="18" x14ac:dyDescent="0.45"/>
  <cols>
    <col min="1" max="1" width="0.796875" customWidth="1"/>
    <col min="2" max="2" width="4" customWidth="1"/>
    <col min="3" max="3" width="26.8984375" customWidth="1"/>
    <col min="4" max="4" width="5.09765625" customWidth="1"/>
    <col min="5" max="5" width="16.19921875" customWidth="1"/>
    <col min="6" max="6" width="4.59765625" customWidth="1"/>
    <col min="7" max="7" width="16.19921875" customWidth="1"/>
    <col min="8" max="8" width="4.59765625" customWidth="1"/>
    <col min="9" max="9" width="16.19921875" customWidth="1"/>
    <col min="10" max="10" width="4.59765625" customWidth="1"/>
    <col min="11" max="11" width="16.19921875" customWidth="1"/>
    <col min="12" max="12" width="4.59765625" customWidth="1"/>
    <col min="13" max="13" width="16.19921875" customWidth="1"/>
    <col min="14" max="14" width="4.59765625" customWidth="1"/>
    <col min="15" max="15" width="16.19921875" customWidth="1"/>
    <col min="16" max="16" width="4.5" customWidth="1"/>
    <col min="17" max="17" width="1.19921875" customWidth="1"/>
    <col min="22" max="22" width="8.8984375" customWidth="1"/>
    <col min="23" max="23" width="0.69921875" customWidth="1"/>
    <col min="24" max="24" width="9" customWidth="1"/>
  </cols>
  <sheetData>
    <row r="1" spans="2:23" ht="6.45" customHeight="1" x14ac:dyDescent="0.45">
      <c r="B1" s="10"/>
      <c r="C1" s="10"/>
      <c r="D1" s="10"/>
      <c r="E1" s="10"/>
      <c r="F1" s="10"/>
      <c r="H1" s="10"/>
      <c r="J1" s="10"/>
      <c r="L1" s="10"/>
      <c r="N1" s="10"/>
      <c r="P1" s="10"/>
    </row>
    <row r="2" spans="2:23" ht="22.95" customHeight="1" x14ac:dyDescent="0.45">
      <c r="B2" s="10"/>
      <c r="C2" s="58" t="s">
        <v>57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29"/>
      <c r="W2" s="32"/>
    </row>
    <row r="3" spans="2:23" ht="4.5" customHeight="1" x14ac:dyDescent="0.45">
      <c r="B3" s="10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30"/>
      <c r="W3" s="33" t="s">
        <v>60</v>
      </c>
    </row>
    <row r="4" spans="2:23" ht="30" customHeight="1" x14ac:dyDescent="0.45">
      <c r="B4" s="10"/>
      <c r="C4" s="60" t="s">
        <v>3</v>
      </c>
      <c r="D4" s="61"/>
      <c r="E4" s="62"/>
      <c r="F4" s="63"/>
      <c r="G4" s="63"/>
      <c r="H4" s="63"/>
      <c r="I4" s="63"/>
      <c r="J4" s="63"/>
      <c r="K4" s="64"/>
      <c r="W4" s="32"/>
    </row>
    <row r="5" spans="2:23" ht="19.95" customHeight="1" x14ac:dyDescent="0.45">
      <c r="B5" s="10"/>
      <c r="C5" s="9"/>
      <c r="D5" s="9"/>
      <c r="E5" s="26" t="s">
        <v>56</v>
      </c>
      <c r="F5" s="26"/>
      <c r="H5" s="26"/>
      <c r="J5" s="26"/>
      <c r="L5" s="26"/>
      <c r="N5" s="26"/>
      <c r="P5" s="26"/>
      <c r="W5" s="32" t="s">
        <v>61</v>
      </c>
    </row>
    <row r="6" spans="2:23" ht="19.95" customHeight="1" x14ac:dyDescent="0.45">
      <c r="B6" s="25"/>
      <c r="C6" s="11" t="s">
        <v>13</v>
      </c>
      <c r="D6" s="11"/>
      <c r="E6" s="22" t="s">
        <v>47</v>
      </c>
      <c r="F6" s="22" t="s">
        <v>59</v>
      </c>
      <c r="G6" s="22" t="s">
        <v>48</v>
      </c>
      <c r="H6" s="22" t="s">
        <v>59</v>
      </c>
      <c r="I6" s="22" t="s">
        <v>51</v>
      </c>
      <c r="J6" s="22" t="s">
        <v>59</v>
      </c>
      <c r="K6" s="22" t="s">
        <v>49</v>
      </c>
      <c r="L6" s="22" t="s">
        <v>59</v>
      </c>
      <c r="M6" s="22" t="s">
        <v>52</v>
      </c>
      <c r="N6" s="22" t="s">
        <v>59</v>
      </c>
      <c r="O6" s="22" t="s">
        <v>50</v>
      </c>
      <c r="P6" s="22" t="s">
        <v>59</v>
      </c>
      <c r="W6" s="32" t="s">
        <v>68</v>
      </c>
    </row>
    <row r="7" spans="2:23" ht="25.05" customHeight="1" x14ac:dyDescent="0.45">
      <c r="B7" s="10"/>
      <c r="C7" s="65" t="str">
        <f>DATA!D17</f>
        <v>小学生の部（区長杯・伊藤旗）</v>
      </c>
      <c r="D7" s="1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W7" s="32" t="s">
        <v>69</v>
      </c>
    </row>
    <row r="8" spans="2:23" ht="25.05" customHeight="1" x14ac:dyDescent="0.45">
      <c r="B8" s="10"/>
      <c r="C8" s="66"/>
      <c r="D8" s="1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W8" s="32" t="s">
        <v>70</v>
      </c>
    </row>
    <row r="9" spans="2:23" ht="19.95" customHeight="1" x14ac:dyDescent="0.45">
      <c r="B9" s="11" t="s">
        <v>16</v>
      </c>
      <c r="C9" s="11" t="s">
        <v>13</v>
      </c>
      <c r="D9" s="11" t="s">
        <v>53</v>
      </c>
      <c r="E9" s="22" t="s">
        <v>47</v>
      </c>
      <c r="F9" s="22" t="s">
        <v>59</v>
      </c>
      <c r="G9" s="22" t="s">
        <v>48</v>
      </c>
      <c r="H9" s="22" t="s">
        <v>59</v>
      </c>
      <c r="I9" s="22" t="s">
        <v>49</v>
      </c>
      <c r="J9" s="22" t="s">
        <v>59</v>
      </c>
      <c r="K9" s="22" t="s">
        <v>50</v>
      </c>
      <c r="L9" s="22" t="s">
        <v>59</v>
      </c>
      <c r="M9" s="23"/>
      <c r="N9" s="24"/>
      <c r="O9" s="24"/>
      <c r="P9" s="24"/>
      <c r="Q9" s="24"/>
      <c r="R9" s="24"/>
      <c r="W9" s="32" t="s">
        <v>62</v>
      </c>
    </row>
    <row r="10" spans="2:23" ht="25.05" customHeight="1" x14ac:dyDescent="0.45">
      <c r="B10" s="3">
        <v>1</v>
      </c>
      <c r="C10" s="18"/>
      <c r="D10" s="18"/>
      <c r="E10" s="17"/>
      <c r="F10" s="17"/>
      <c r="G10" s="17"/>
      <c r="H10" s="17"/>
      <c r="I10" s="17"/>
      <c r="J10" s="17"/>
      <c r="K10" s="17"/>
      <c r="L10" s="17"/>
      <c r="M10" s="24"/>
      <c r="N10" s="24"/>
      <c r="O10" s="24"/>
      <c r="P10" s="24"/>
      <c r="Q10" s="24"/>
      <c r="R10" s="24"/>
      <c r="W10" s="32" t="s">
        <v>63</v>
      </c>
    </row>
    <row r="11" spans="2:23" ht="25.05" customHeight="1" x14ac:dyDescent="0.45">
      <c r="B11" s="3">
        <f>B10+1</f>
        <v>2</v>
      </c>
      <c r="C11" s="18"/>
      <c r="D11" s="18"/>
      <c r="E11" s="17"/>
      <c r="F11" s="17"/>
      <c r="G11" s="17"/>
      <c r="H11" s="17"/>
      <c r="I11" s="17"/>
      <c r="J11" s="17"/>
      <c r="K11" s="17"/>
      <c r="L11" s="17"/>
      <c r="M11" s="24"/>
      <c r="N11" s="24"/>
      <c r="O11" s="24"/>
      <c r="P11" s="24"/>
      <c r="Q11" s="24"/>
      <c r="R11" s="24"/>
      <c r="W11" s="32" t="s">
        <v>64</v>
      </c>
    </row>
    <row r="12" spans="2:23" ht="25.05" customHeight="1" x14ac:dyDescent="0.45">
      <c r="B12" s="3">
        <f t="shared" ref="B12:B20" si="0">B11+1</f>
        <v>3</v>
      </c>
      <c r="C12" s="18"/>
      <c r="D12" s="18"/>
      <c r="E12" s="17"/>
      <c r="F12" s="17"/>
      <c r="G12" s="17"/>
      <c r="H12" s="17"/>
      <c r="I12" s="17"/>
      <c r="J12" s="17"/>
      <c r="K12" s="17"/>
      <c r="L12" s="17"/>
      <c r="M12" s="24"/>
      <c r="N12" s="24"/>
      <c r="O12" s="24"/>
      <c r="P12" s="24"/>
      <c r="Q12" s="24"/>
      <c r="R12" s="24"/>
      <c r="W12" s="32" t="s">
        <v>65</v>
      </c>
    </row>
    <row r="13" spans="2:23" ht="25.05" customHeight="1" x14ac:dyDescent="0.45">
      <c r="B13" s="3">
        <f t="shared" si="0"/>
        <v>4</v>
      </c>
      <c r="C13" s="18"/>
      <c r="D13" s="18"/>
      <c r="E13" s="17"/>
      <c r="F13" s="17"/>
      <c r="G13" s="17"/>
      <c r="H13" s="17"/>
      <c r="I13" s="17"/>
      <c r="J13" s="17"/>
      <c r="K13" s="17"/>
      <c r="L13" s="17"/>
      <c r="M13" s="24"/>
      <c r="N13" s="24"/>
      <c r="O13" s="24"/>
      <c r="P13" s="24"/>
      <c r="Q13" s="24"/>
      <c r="R13" s="24"/>
      <c r="W13" s="32" t="s">
        <v>66</v>
      </c>
    </row>
    <row r="14" spans="2:23" ht="25.05" customHeight="1" x14ac:dyDescent="0.45">
      <c r="B14" s="3">
        <f t="shared" si="0"/>
        <v>5</v>
      </c>
      <c r="C14" s="18"/>
      <c r="D14" s="18"/>
      <c r="E14" s="17"/>
      <c r="F14" s="17"/>
      <c r="G14" s="17"/>
      <c r="H14" s="17"/>
      <c r="I14" s="17"/>
      <c r="J14" s="17"/>
      <c r="K14" s="17"/>
      <c r="L14" s="17"/>
      <c r="M14" s="24"/>
      <c r="N14" s="24"/>
      <c r="O14" s="24"/>
      <c r="P14" s="24"/>
      <c r="Q14" s="24"/>
      <c r="R14" s="24"/>
      <c r="W14" s="32" t="s">
        <v>67</v>
      </c>
    </row>
    <row r="15" spans="2:23" ht="25.05" customHeight="1" x14ac:dyDescent="0.45">
      <c r="B15" s="3">
        <f t="shared" si="0"/>
        <v>6</v>
      </c>
      <c r="C15" s="18"/>
      <c r="D15" s="18"/>
      <c r="E15" s="17"/>
      <c r="F15" s="17"/>
      <c r="G15" s="17"/>
      <c r="H15" s="17"/>
      <c r="I15" s="17"/>
      <c r="J15" s="17"/>
      <c r="K15" s="17"/>
      <c r="L15" s="17"/>
      <c r="M15" s="24"/>
      <c r="N15" s="24"/>
      <c r="O15" s="24"/>
      <c r="P15" s="24"/>
      <c r="Q15" s="24"/>
      <c r="R15" s="24"/>
    </row>
    <row r="16" spans="2:23" ht="25.05" customHeight="1" x14ac:dyDescent="0.45">
      <c r="B16" s="3">
        <f t="shared" si="0"/>
        <v>7</v>
      </c>
      <c r="C16" s="18"/>
      <c r="D16" s="18"/>
      <c r="E16" s="17"/>
      <c r="F16" s="17"/>
      <c r="G16" s="17"/>
      <c r="H16" s="17"/>
      <c r="I16" s="17"/>
      <c r="J16" s="17"/>
      <c r="K16" s="17"/>
      <c r="L16" s="17"/>
      <c r="M16" s="24"/>
      <c r="N16" s="24"/>
      <c r="O16" s="24"/>
      <c r="P16" s="24"/>
      <c r="Q16" s="24"/>
      <c r="R16" s="24"/>
    </row>
    <row r="17" spans="2:18" ht="25.05" customHeight="1" x14ac:dyDescent="0.45">
      <c r="B17" s="3">
        <f t="shared" si="0"/>
        <v>8</v>
      </c>
      <c r="C17" s="18"/>
      <c r="D17" s="18"/>
      <c r="E17" s="17"/>
      <c r="F17" s="17"/>
      <c r="G17" s="17"/>
      <c r="H17" s="17"/>
      <c r="I17" s="17"/>
      <c r="J17" s="17"/>
      <c r="K17" s="17"/>
      <c r="L17" s="17"/>
      <c r="M17" s="24"/>
      <c r="N17" s="24"/>
      <c r="O17" s="24"/>
      <c r="P17" s="24"/>
      <c r="Q17" s="24"/>
      <c r="R17" s="24"/>
    </row>
    <row r="18" spans="2:18" ht="25.05" customHeight="1" x14ac:dyDescent="0.45">
      <c r="B18" s="3">
        <f t="shared" si="0"/>
        <v>9</v>
      </c>
      <c r="C18" s="18"/>
      <c r="D18" s="18"/>
      <c r="E18" s="17"/>
      <c r="F18" s="17"/>
      <c r="G18" s="17"/>
      <c r="H18" s="17"/>
      <c r="I18" s="17"/>
      <c r="J18" s="17"/>
      <c r="K18" s="17"/>
      <c r="L18" s="17"/>
      <c r="M18" s="24"/>
      <c r="N18" s="24"/>
      <c r="O18" s="24"/>
      <c r="P18" s="24"/>
      <c r="Q18" s="24"/>
      <c r="R18" s="24"/>
    </row>
    <row r="19" spans="2:18" ht="25.05" customHeight="1" x14ac:dyDescent="0.45">
      <c r="B19" s="3">
        <f t="shared" si="0"/>
        <v>10</v>
      </c>
      <c r="C19" s="18"/>
      <c r="D19" s="18"/>
      <c r="E19" s="17"/>
      <c r="F19" s="17"/>
      <c r="G19" s="17"/>
      <c r="H19" s="17"/>
      <c r="I19" s="17"/>
      <c r="J19" s="17"/>
      <c r="K19" s="17"/>
      <c r="L19" s="17"/>
      <c r="M19" s="24"/>
      <c r="N19" s="24"/>
      <c r="O19" s="24"/>
      <c r="P19" s="24"/>
      <c r="Q19" s="24"/>
      <c r="R19" s="24"/>
    </row>
    <row r="20" spans="2:18" ht="25.05" customHeight="1" x14ac:dyDescent="0.45">
      <c r="B20" s="3">
        <f t="shared" si="0"/>
        <v>11</v>
      </c>
      <c r="C20" s="18"/>
      <c r="D20" s="18"/>
      <c r="E20" s="17"/>
      <c r="F20" s="17"/>
      <c r="G20" s="17"/>
      <c r="H20" s="17"/>
      <c r="I20" s="17"/>
      <c r="J20" s="17"/>
      <c r="K20" s="17"/>
      <c r="L20" s="17"/>
      <c r="M20" s="24"/>
      <c r="N20" s="24"/>
      <c r="O20" s="24"/>
      <c r="P20" s="24"/>
      <c r="Q20" s="24"/>
      <c r="R20" s="24"/>
    </row>
    <row r="21" spans="2:18" ht="25.05" customHeight="1" x14ac:dyDescent="0.45">
      <c r="B21" s="3">
        <f t="shared" ref="B21:B29" si="1">B20+1</f>
        <v>12</v>
      </c>
      <c r="C21" s="18"/>
      <c r="D21" s="18"/>
      <c r="E21" s="17"/>
      <c r="F21" s="17"/>
      <c r="G21" s="17"/>
      <c r="H21" s="17"/>
      <c r="I21" s="17"/>
      <c r="J21" s="17"/>
      <c r="K21" s="17"/>
      <c r="L21" s="17"/>
      <c r="M21" s="24"/>
      <c r="N21" s="24"/>
      <c r="O21" s="24"/>
      <c r="P21" s="24"/>
      <c r="Q21" s="24"/>
      <c r="R21" s="24"/>
    </row>
    <row r="22" spans="2:18" ht="25.05" customHeight="1" x14ac:dyDescent="0.45">
      <c r="B22" s="3">
        <f t="shared" si="1"/>
        <v>13</v>
      </c>
      <c r="C22" s="18"/>
      <c r="D22" s="18"/>
      <c r="E22" s="17"/>
      <c r="F22" s="17"/>
      <c r="G22" s="17"/>
      <c r="H22" s="17"/>
      <c r="I22" s="17"/>
      <c r="J22" s="17"/>
      <c r="K22" s="17"/>
      <c r="L22" s="17"/>
      <c r="M22" s="24"/>
      <c r="N22" s="24"/>
      <c r="O22" s="24"/>
      <c r="P22" s="24"/>
      <c r="Q22" s="24"/>
      <c r="R22" s="24"/>
    </row>
    <row r="23" spans="2:18" ht="25.05" customHeight="1" x14ac:dyDescent="0.45">
      <c r="B23" s="3">
        <f t="shared" si="1"/>
        <v>14</v>
      </c>
      <c r="C23" s="18"/>
      <c r="D23" s="18"/>
      <c r="E23" s="17"/>
      <c r="F23" s="17"/>
      <c r="G23" s="17"/>
      <c r="H23" s="17"/>
      <c r="I23" s="17"/>
      <c r="J23" s="17"/>
      <c r="K23" s="17"/>
      <c r="L23" s="17"/>
      <c r="M23" s="24"/>
      <c r="N23" s="24"/>
      <c r="O23" s="24"/>
      <c r="P23" s="24"/>
      <c r="Q23" s="24"/>
      <c r="R23" s="24"/>
    </row>
    <row r="24" spans="2:18" ht="25.05" customHeight="1" x14ac:dyDescent="0.45">
      <c r="B24" s="3">
        <f t="shared" si="1"/>
        <v>15</v>
      </c>
      <c r="C24" s="18"/>
      <c r="D24" s="18"/>
      <c r="E24" s="17"/>
      <c r="F24" s="17"/>
      <c r="G24" s="17"/>
      <c r="H24" s="17"/>
      <c r="I24" s="17"/>
      <c r="J24" s="17"/>
      <c r="K24" s="17"/>
      <c r="L24" s="17"/>
      <c r="M24" s="24"/>
      <c r="N24" s="24"/>
      <c r="O24" s="24"/>
      <c r="P24" s="24"/>
      <c r="Q24" s="24"/>
      <c r="R24" s="24"/>
    </row>
    <row r="25" spans="2:18" ht="24.9" customHeight="1" x14ac:dyDescent="0.45">
      <c r="B25" s="3">
        <f t="shared" si="1"/>
        <v>16</v>
      </c>
      <c r="C25" s="18"/>
      <c r="D25" s="18"/>
      <c r="E25" s="17"/>
      <c r="F25" s="17"/>
      <c r="G25" s="17"/>
      <c r="H25" s="17"/>
      <c r="I25" s="17"/>
      <c r="J25" s="17"/>
      <c r="K25" s="17"/>
      <c r="L25" s="17"/>
      <c r="N25" s="24"/>
      <c r="O25" s="24"/>
      <c r="P25" s="24"/>
      <c r="Q25" s="24"/>
      <c r="R25" s="24"/>
    </row>
    <row r="26" spans="2:18" ht="24.9" customHeight="1" x14ac:dyDescent="0.45">
      <c r="B26" s="3">
        <f t="shared" si="1"/>
        <v>17</v>
      </c>
      <c r="C26" s="18"/>
      <c r="D26" s="18"/>
      <c r="E26" s="17"/>
      <c r="F26" s="17"/>
      <c r="G26" s="17"/>
      <c r="H26" s="17"/>
      <c r="I26" s="17"/>
      <c r="J26" s="17"/>
      <c r="K26" s="17"/>
      <c r="L26" s="17"/>
      <c r="N26" s="24"/>
      <c r="O26" s="24"/>
      <c r="P26" s="24"/>
      <c r="Q26" s="24"/>
      <c r="R26" s="24"/>
    </row>
    <row r="27" spans="2:18" ht="24.9" customHeight="1" x14ac:dyDescent="0.45">
      <c r="B27" s="3">
        <f t="shared" si="1"/>
        <v>18</v>
      </c>
      <c r="C27" s="18"/>
      <c r="D27" s="18"/>
      <c r="E27" s="17"/>
      <c r="F27" s="17"/>
      <c r="G27" s="17"/>
      <c r="H27" s="17"/>
      <c r="I27" s="17"/>
      <c r="J27" s="17"/>
      <c r="K27" s="17"/>
      <c r="L27" s="17"/>
      <c r="N27" s="24"/>
      <c r="O27" s="24"/>
      <c r="P27" s="24"/>
      <c r="Q27" s="24"/>
      <c r="R27" s="24"/>
    </row>
    <row r="28" spans="2:18" ht="24.9" customHeight="1" x14ac:dyDescent="0.45">
      <c r="B28" s="3">
        <f t="shared" si="1"/>
        <v>19</v>
      </c>
      <c r="C28" s="18"/>
      <c r="D28" s="18"/>
      <c r="E28" s="17"/>
      <c r="F28" s="17"/>
      <c r="G28" s="17"/>
      <c r="H28" s="17"/>
      <c r="I28" s="17"/>
      <c r="J28" s="17"/>
      <c r="K28" s="17"/>
      <c r="L28" s="17"/>
      <c r="N28" s="24"/>
      <c r="O28" s="24"/>
      <c r="P28" s="24"/>
      <c r="Q28" s="24"/>
      <c r="R28" s="24"/>
    </row>
    <row r="29" spans="2:18" ht="24.9" customHeight="1" x14ac:dyDescent="0.45">
      <c r="B29" s="3">
        <f t="shared" si="1"/>
        <v>20</v>
      </c>
      <c r="C29" s="18"/>
      <c r="D29" s="18"/>
      <c r="E29" s="17"/>
      <c r="F29" s="17"/>
      <c r="G29" s="17"/>
      <c r="H29" s="17"/>
      <c r="I29" s="17"/>
      <c r="J29" s="17"/>
      <c r="K29" s="17"/>
      <c r="L29" s="17"/>
      <c r="N29" s="24"/>
      <c r="O29" s="24"/>
      <c r="P29" s="24"/>
      <c r="Q29" s="24"/>
      <c r="R29" s="24"/>
    </row>
    <row r="30" spans="2:18" ht="19.95" customHeight="1" x14ac:dyDescent="0.45">
      <c r="N30" s="24"/>
      <c r="O30" s="24"/>
      <c r="P30" s="24"/>
      <c r="Q30" s="24"/>
      <c r="R30" s="24"/>
    </row>
    <row r="31" spans="2:18" x14ac:dyDescent="0.45">
      <c r="N31" s="24"/>
      <c r="O31" s="24"/>
      <c r="P31" s="24"/>
      <c r="Q31" s="24"/>
      <c r="R31" s="24"/>
    </row>
    <row r="32" spans="2:18" x14ac:dyDescent="0.45">
      <c r="N32" s="24"/>
      <c r="O32" s="24"/>
      <c r="P32" s="24"/>
      <c r="Q32" s="24"/>
      <c r="R32" s="24"/>
    </row>
    <row r="33" spans="14:18" x14ac:dyDescent="0.45">
      <c r="N33" s="24"/>
      <c r="O33" s="24"/>
      <c r="P33" s="24"/>
      <c r="Q33" s="24"/>
      <c r="R33" s="24"/>
    </row>
    <row r="34" spans="14:18" x14ac:dyDescent="0.45">
      <c r="N34" s="24"/>
      <c r="O34" s="24"/>
      <c r="P34" s="24"/>
      <c r="Q34" s="24"/>
      <c r="R34" s="24"/>
    </row>
  </sheetData>
  <mergeCells count="5">
    <mergeCell ref="C2:O2"/>
    <mergeCell ref="C3:O3"/>
    <mergeCell ref="C4:D4"/>
    <mergeCell ref="E4:K4"/>
    <mergeCell ref="C7:C8"/>
  </mergeCells>
  <phoneticPr fontId="1"/>
  <dataValidations count="2">
    <dataValidation type="list" allowBlank="1" showInputMessage="1" showErrorMessage="1" sqref="F7:F8 F10:F29 H7:H8 H10:H29 J7:J8 J10:J29 L7:L8 L10:L29 N7:N8 P7:P8" xr:uid="{2F0FD135-A952-43AE-B7B1-911159F02DE6}">
      <formula1>$W$3</formula1>
    </dataValidation>
    <dataValidation type="list" allowBlank="1" showInputMessage="1" showErrorMessage="1" sqref="C10:C29" xr:uid="{EF1CE13E-C009-4630-BC79-AA3BE5FB6CD5}">
      <formula1>$W$5:$W$14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orientation="landscape" horizontalDpi="4294967293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325D63-6B49-471B-813E-AFF895160BAC}">
          <x14:formula1>
            <xm:f>DATA!$E$3:$E$5</xm:f>
          </x14:formula1>
          <xm:sqref>D10:D29 D7:D8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9D7F-BC92-4B10-81FE-F7A1E43157D6}">
  <dimension ref="B1:W59"/>
  <sheetViews>
    <sheetView zoomScaleNormal="100" workbookViewId="0">
      <selection activeCell="L19" sqref="L19"/>
    </sheetView>
  </sheetViews>
  <sheetFormatPr defaultRowHeight="18" x14ac:dyDescent="0.45"/>
  <cols>
    <col min="1" max="1" width="0.796875" customWidth="1"/>
    <col min="2" max="2" width="4" customWidth="1"/>
    <col min="3" max="3" width="23.296875" customWidth="1"/>
    <col min="4" max="4" width="9.19921875" customWidth="1"/>
    <col min="5" max="5" width="7.59765625" customWidth="1"/>
    <col min="6" max="6" width="7" customWidth="1"/>
    <col min="7" max="7" width="23.3984375" customWidth="1"/>
    <col min="8" max="8" width="5.59765625" customWidth="1"/>
    <col min="9" max="9" width="1.19921875" customWidth="1"/>
    <col min="16" max="16" width="6.69921875" customWidth="1"/>
    <col min="23" max="23" width="9" customWidth="1"/>
  </cols>
  <sheetData>
    <row r="1" spans="2:23" ht="19.95" customHeight="1" x14ac:dyDescent="0.45"/>
    <row r="2" spans="2:23" ht="19.95" customHeight="1" x14ac:dyDescent="0.45">
      <c r="C2" s="38" t="s">
        <v>17</v>
      </c>
      <c r="D2" s="38"/>
      <c r="E2" s="38"/>
      <c r="F2" s="38"/>
      <c r="G2" s="38"/>
      <c r="H2" s="31"/>
    </row>
    <row r="3" spans="2:23" ht="19.95" customHeight="1" x14ac:dyDescent="0.45">
      <c r="C3" s="38"/>
      <c r="D3" s="38"/>
      <c r="E3" s="38"/>
      <c r="F3" s="38"/>
      <c r="G3" s="38"/>
      <c r="H3" s="31"/>
    </row>
    <row r="4" spans="2:23" ht="19.95" customHeight="1" x14ac:dyDescent="0.45">
      <c r="C4" s="67"/>
      <c r="D4" s="67"/>
      <c r="E4" s="67"/>
      <c r="F4" s="67"/>
      <c r="G4" s="67"/>
      <c r="H4" s="5"/>
      <c r="W4" t="s">
        <v>60</v>
      </c>
    </row>
    <row r="5" spans="2:23" ht="19.95" customHeight="1" x14ac:dyDescent="0.45">
      <c r="C5" s="5"/>
      <c r="D5" s="5"/>
      <c r="E5" s="5"/>
      <c r="F5" s="5"/>
      <c r="G5" s="5"/>
      <c r="H5" s="5"/>
      <c r="T5" t="s">
        <v>60</v>
      </c>
    </row>
    <row r="6" spans="2:23" ht="19.95" customHeight="1" x14ac:dyDescent="0.45">
      <c r="C6" s="9" t="s">
        <v>15</v>
      </c>
      <c r="D6" s="9"/>
      <c r="E6" s="9"/>
      <c r="F6" s="9"/>
      <c r="G6" s="9"/>
      <c r="H6" s="9"/>
    </row>
    <row r="7" spans="2:23" ht="34.950000000000003" customHeight="1" x14ac:dyDescent="0.45">
      <c r="B7" s="11" t="s">
        <v>16</v>
      </c>
      <c r="C7" s="11" t="s">
        <v>12</v>
      </c>
      <c r="D7" s="11" t="s">
        <v>20</v>
      </c>
      <c r="E7" s="11" t="s">
        <v>18</v>
      </c>
      <c r="F7" s="11" t="s">
        <v>19</v>
      </c>
      <c r="G7" s="11" t="s">
        <v>14</v>
      </c>
      <c r="H7" s="22" t="s">
        <v>59</v>
      </c>
    </row>
    <row r="8" spans="2:23" ht="34.950000000000003" customHeight="1" x14ac:dyDescent="0.45">
      <c r="B8" s="3">
        <v>1</v>
      </c>
      <c r="C8" s="17"/>
      <c r="D8" s="17"/>
      <c r="E8" s="18"/>
      <c r="F8" s="18"/>
      <c r="G8" s="19" t="str">
        <f>IF(C8&lt;&gt;"",申込書!$D$10,"")</f>
        <v/>
      </c>
      <c r="H8" s="18"/>
    </row>
    <row r="9" spans="2:23" ht="34.950000000000003" customHeight="1" x14ac:dyDescent="0.45">
      <c r="B9" s="3">
        <f>B8+1</f>
        <v>2</v>
      </c>
      <c r="C9" s="17"/>
      <c r="D9" s="17"/>
      <c r="E9" s="18"/>
      <c r="F9" s="18"/>
      <c r="G9" s="19" t="str">
        <f>IF(C9&lt;&gt;"",申込書!$D$10,"")</f>
        <v/>
      </c>
      <c r="H9" s="18"/>
    </row>
    <row r="10" spans="2:23" ht="34.950000000000003" customHeight="1" x14ac:dyDescent="0.45">
      <c r="B10" s="3">
        <f t="shared" ref="B10:B22" si="0">B9+1</f>
        <v>3</v>
      </c>
      <c r="C10" s="17"/>
      <c r="D10" s="17"/>
      <c r="E10" s="18"/>
      <c r="F10" s="18"/>
      <c r="G10" s="19" t="str">
        <f>IF(C10&lt;&gt;"",申込書!$D$10,"")</f>
        <v/>
      </c>
      <c r="H10" s="18"/>
    </row>
    <row r="11" spans="2:23" ht="34.950000000000003" customHeight="1" x14ac:dyDescent="0.45">
      <c r="B11" s="3">
        <f t="shared" si="0"/>
        <v>4</v>
      </c>
      <c r="C11" s="17"/>
      <c r="D11" s="17"/>
      <c r="E11" s="18"/>
      <c r="F11" s="18"/>
      <c r="G11" s="19" t="str">
        <f>IF(C11&lt;&gt;"",申込書!$D$10,"")</f>
        <v/>
      </c>
      <c r="H11" s="18"/>
    </row>
    <row r="12" spans="2:23" ht="34.950000000000003" customHeight="1" x14ac:dyDescent="0.45">
      <c r="B12" s="3">
        <f t="shared" si="0"/>
        <v>5</v>
      </c>
      <c r="C12" s="17"/>
      <c r="D12" s="17"/>
      <c r="E12" s="18"/>
      <c r="F12" s="18"/>
      <c r="G12" s="19" t="str">
        <f>IF(C12&lt;&gt;"",申込書!$D$10,"")</f>
        <v/>
      </c>
      <c r="H12" s="18"/>
    </row>
    <row r="13" spans="2:23" ht="34.950000000000003" customHeight="1" x14ac:dyDescent="0.45">
      <c r="B13" s="3">
        <f t="shared" si="0"/>
        <v>6</v>
      </c>
      <c r="C13" s="17"/>
      <c r="D13" s="17"/>
      <c r="E13" s="18"/>
      <c r="F13" s="18"/>
      <c r="G13" s="19" t="str">
        <f>IF(C13&lt;&gt;"",申込書!$D$10,"")</f>
        <v/>
      </c>
      <c r="H13" s="18"/>
    </row>
    <row r="14" spans="2:23" ht="34.950000000000003" customHeight="1" x14ac:dyDescent="0.45">
      <c r="B14" s="3">
        <f t="shared" si="0"/>
        <v>7</v>
      </c>
      <c r="C14" s="17"/>
      <c r="D14" s="17"/>
      <c r="E14" s="18"/>
      <c r="F14" s="18"/>
      <c r="G14" s="19" t="str">
        <f>IF(C14&lt;&gt;"",申込書!$D$10,"")</f>
        <v/>
      </c>
      <c r="H14" s="18"/>
    </row>
    <row r="15" spans="2:23" ht="34.950000000000003" customHeight="1" x14ac:dyDescent="0.45">
      <c r="B15" s="3">
        <f t="shared" si="0"/>
        <v>8</v>
      </c>
      <c r="C15" s="17"/>
      <c r="D15" s="17"/>
      <c r="E15" s="18"/>
      <c r="F15" s="18"/>
      <c r="G15" s="19" t="str">
        <f>IF(C15&lt;&gt;"",申込書!$D$10,"")</f>
        <v/>
      </c>
      <c r="H15" s="18"/>
    </row>
    <row r="16" spans="2:23" ht="34.950000000000003" customHeight="1" x14ac:dyDescent="0.45">
      <c r="B16" s="3">
        <f t="shared" si="0"/>
        <v>9</v>
      </c>
      <c r="C16" s="17"/>
      <c r="D16" s="17"/>
      <c r="E16" s="18"/>
      <c r="F16" s="18"/>
      <c r="G16" s="19" t="str">
        <f>IF(C16&lt;&gt;"",申込書!$D$10,"")</f>
        <v/>
      </c>
      <c r="H16" s="18"/>
    </row>
    <row r="17" spans="2:8" ht="34.950000000000003" customHeight="1" x14ac:dyDescent="0.45">
      <c r="B17" s="3">
        <f t="shared" si="0"/>
        <v>10</v>
      </c>
      <c r="C17" s="17"/>
      <c r="D17" s="17"/>
      <c r="E17" s="18"/>
      <c r="F17" s="18"/>
      <c r="G17" s="19" t="str">
        <f>IF(C17&lt;&gt;"",申込書!$D$10,"")</f>
        <v/>
      </c>
      <c r="H17" s="18"/>
    </row>
    <row r="18" spans="2:8" ht="34.950000000000003" customHeight="1" x14ac:dyDescent="0.45">
      <c r="B18" s="3">
        <f t="shared" si="0"/>
        <v>11</v>
      </c>
      <c r="C18" s="17"/>
      <c r="D18" s="17"/>
      <c r="E18" s="18"/>
      <c r="F18" s="18"/>
      <c r="G18" s="19" t="str">
        <f>IF(C18&lt;&gt;"",申込書!$D$10,"")</f>
        <v/>
      </c>
      <c r="H18" s="18"/>
    </row>
    <row r="19" spans="2:8" ht="34.950000000000003" customHeight="1" x14ac:dyDescent="0.45">
      <c r="B19" s="3">
        <f t="shared" si="0"/>
        <v>12</v>
      </c>
      <c r="C19" s="17"/>
      <c r="D19" s="17"/>
      <c r="E19" s="18"/>
      <c r="F19" s="18"/>
      <c r="G19" s="19" t="str">
        <f>IF(C19&lt;&gt;"",申込書!$D$10,"")</f>
        <v/>
      </c>
      <c r="H19" s="18"/>
    </row>
    <row r="20" spans="2:8" ht="34.950000000000003" customHeight="1" x14ac:dyDescent="0.45">
      <c r="B20" s="3">
        <f t="shared" si="0"/>
        <v>13</v>
      </c>
      <c r="C20" s="17"/>
      <c r="D20" s="17"/>
      <c r="E20" s="18"/>
      <c r="F20" s="18"/>
      <c r="G20" s="19" t="str">
        <f>IF(C20&lt;&gt;"",申込書!$D$10,"")</f>
        <v/>
      </c>
      <c r="H20" s="18"/>
    </row>
    <row r="21" spans="2:8" ht="34.950000000000003" customHeight="1" x14ac:dyDescent="0.45">
      <c r="B21" s="3">
        <f t="shared" si="0"/>
        <v>14</v>
      </c>
      <c r="C21" s="17"/>
      <c r="D21" s="17"/>
      <c r="E21" s="18"/>
      <c r="F21" s="18"/>
      <c r="G21" s="19" t="str">
        <f>IF(C21&lt;&gt;"",申込書!$D$10,"")</f>
        <v/>
      </c>
      <c r="H21" s="18"/>
    </row>
    <row r="22" spans="2:8" ht="34.950000000000003" customHeight="1" x14ac:dyDescent="0.45">
      <c r="B22" s="3">
        <f t="shared" si="0"/>
        <v>15</v>
      </c>
      <c r="C22" s="17"/>
      <c r="D22" s="17"/>
      <c r="E22" s="18"/>
      <c r="F22" s="18"/>
      <c r="G22" s="19" t="str">
        <f>IF(C22&lt;&gt;"",申込書!$D$10,"")</f>
        <v/>
      </c>
      <c r="H22" s="18"/>
    </row>
    <row r="23" spans="2:8" ht="19.95" customHeight="1" x14ac:dyDescent="0.45">
      <c r="C23" s="4"/>
      <c r="D23" s="4"/>
      <c r="E23" s="4"/>
      <c r="F23" s="4"/>
      <c r="G23" s="4"/>
      <c r="H23" s="4"/>
    </row>
    <row r="24" spans="2:8" ht="19.95" customHeight="1" x14ac:dyDescent="0.45">
      <c r="C24" s="4"/>
      <c r="D24" s="4"/>
      <c r="E24" s="4"/>
      <c r="F24" s="4"/>
      <c r="G24" s="4"/>
      <c r="H24" s="4"/>
    </row>
    <row r="25" spans="2:8" ht="19.95" customHeight="1" x14ac:dyDescent="0.45">
      <c r="C25" s="6"/>
      <c r="D25" s="6"/>
      <c r="E25" s="6"/>
      <c r="F25" s="6"/>
      <c r="G25" s="6"/>
      <c r="H25" s="6"/>
    </row>
    <row r="26" spans="2:8" ht="19.95" customHeight="1" x14ac:dyDescent="0.45">
      <c r="C26" s="8"/>
      <c r="D26" s="8"/>
      <c r="E26" s="8"/>
      <c r="F26" s="8"/>
      <c r="G26" s="8"/>
      <c r="H26" s="8"/>
    </row>
    <row r="27" spans="2:8" ht="19.95" customHeight="1" x14ac:dyDescent="0.45">
      <c r="C27" s="8"/>
      <c r="D27" s="8"/>
      <c r="E27" s="8"/>
      <c r="F27" s="8"/>
      <c r="G27" s="8"/>
      <c r="H27" s="8"/>
    </row>
    <row r="28" spans="2:8" ht="19.95" customHeight="1" x14ac:dyDescent="0.45">
      <c r="C28" s="8"/>
      <c r="D28" s="8"/>
      <c r="E28" s="8"/>
      <c r="F28" s="8"/>
      <c r="G28" s="8"/>
      <c r="H28" s="8"/>
    </row>
    <row r="29" spans="2:8" ht="19.95" customHeight="1" x14ac:dyDescent="0.45">
      <c r="C29" s="8"/>
      <c r="D29" s="8"/>
      <c r="E29" s="8"/>
      <c r="F29" s="8"/>
      <c r="G29" s="8"/>
      <c r="H29" s="8"/>
    </row>
    <row r="30" spans="2:8" ht="19.95" customHeight="1" x14ac:dyDescent="0.45">
      <c r="C30" s="8"/>
      <c r="D30" s="8"/>
      <c r="E30" s="8"/>
      <c r="F30" s="8"/>
      <c r="G30" s="8"/>
      <c r="H30" s="8"/>
    </row>
    <row r="31" spans="2:8" ht="19.95" customHeight="1" x14ac:dyDescent="0.45">
      <c r="C31" s="8"/>
      <c r="D31" s="8"/>
      <c r="E31" s="8"/>
      <c r="F31" s="8"/>
      <c r="G31" s="8"/>
      <c r="H31" s="8"/>
    </row>
    <row r="32" spans="2:8" ht="19.95" customHeight="1" x14ac:dyDescent="0.45">
      <c r="C32" s="8"/>
      <c r="D32" s="8"/>
      <c r="E32" s="8"/>
      <c r="F32" s="8"/>
      <c r="G32" s="8"/>
      <c r="H32" s="8"/>
    </row>
    <row r="33" spans="3:8" ht="19.95" customHeight="1" x14ac:dyDescent="0.45">
      <c r="C33" s="8"/>
      <c r="D33" s="8"/>
      <c r="E33" s="8"/>
      <c r="F33" s="8"/>
      <c r="G33" s="8"/>
      <c r="H33" s="8"/>
    </row>
    <row r="34" spans="3:8" ht="19.95" customHeight="1" x14ac:dyDescent="0.45">
      <c r="C34" s="8"/>
      <c r="D34" s="8"/>
      <c r="E34" s="8"/>
      <c r="F34" s="8"/>
      <c r="G34" s="8"/>
      <c r="H34" s="8"/>
    </row>
    <row r="35" spans="3:8" ht="19.95" customHeight="1" x14ac:dyDescent="0.45">
      <c r="C35" s="8"/>
      <c r="D35" s="8"/>
      <c r="E35" s="8"/>
      <c r="F35" s="8"/>
      <c r="G35" s="8"/>
      <c r="H35" s="8"/>
    </row>
    <row r="36" spans="3:8" ht="19.95" customHeight="1" x14ac:dyDescent="0.45">
      <c r="C36" s="8"/>
      <c r="D36" s="8"/>
      <c r="E36" s="8"/>
      <c r="F36" s="8"/>
      <c r="G36" s="8"/>
      <c r="H36" s="8"/>
    </row>
    <row r="37" spans="3:8" ht="19.95" customHeight="1" x14ac:dyDescent="0.45">
      <c r="C37" s="8"/>
      <c r="D37" s="8"/>
      <c r="E37" s="8"/>
      <c r="F37" s="8"/>
      <c r="G37" s="8"/>
      <c r="H37" s="8"/>
    </row>
    <row r="38" spans="3:8" ht="19.95" customHeight="1" x14ac:dyDescent="0.45">
      <c r="C38" s="8"/>
      <c r="D38" s="8"/>
      <c r="E38" s="8"/>
      <c r="F38" s="8"/>
      <c r="G38" s="8"/>
      <c r="H38" s="8"/>
    </row>
    <row r="39" spans="3:8" ht="19.95" customHeight="1" x14ac:dyDescent="0.45">
      <c r="C39" s="8"/>
      <c r="D39" s="8"/>
      <c r="E39" s="8"/>
      <c r="F39" s="8"/>
      <c r="G39" s="8"/>
      <c r="H39" s="8"/>
    </row>
    <row r="40" spans="3:8" ht="19.95" customHeight="1" x14ac:dyDescent="0.45">
      <c r="C40" s="8"/>
      <c r="D40" s="8"/>
      <c r="E40" s="8"/>
      <c r="F40" s="8"/>
      <c r="G40" s="8"/>
      <c r="H40" s="8"/>
    </row>
    <row r="41" spans="3:8" ht="19.95" customHeight="1" x14ac:dyDescent="0.45">
      <c r="C41" s="8"/>
      <c r="D41" s="8"/>
      <c r="E41" s="8"/>
      <c r="F41" s="8"/>
      <c r="G41" s="8"/>
      <c r="H41" s="8"/>
    </row>
    <row r="42" spans="3:8" ht="19.95" customHeight="1" x14ac:dyDescent="0.45"/>
    <row r="43" spans="3:8" ht="19.95" customHeight="1" x14ac:dyDescent="0.45"/>
    <row r="44" spans="3:8" ht="19.95" customHeight="1" x14ac:dyDescent="0.45"/>
    <row r="45" spans="3:8" ht="19.95" customHeight="1" x14ac:dyDescent="0.45"/>
    <row r="46" spans="3:8" ht="19.95" customHeight="1" x14ac:dyDescent="0.45"/>
    <row r="47" spans="3:8" ht="19.95" customHeight="1" x14ac:dyDescent="0.45"/>
    <row r="48" spans="3:8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</sheetData>
  <mergeCells count="2">
    <mergeCell ref="C2:G3"/>
    <mergeCell ref="C4:G4"/>
  </mergeCells>
  <phoneticPr fontId="1"/>
  <dataValidations count="2">
    <dataValidation imeMode="halfAlpha" allowBlank="1" showInputMessage="1" showErrorMessage="1" sqref="D8:D22" xr:uid="{5E2BEECD-628C-48D1-BDFF-B3105CB403CD}"/>
    <dataValidation type="list" allowBlank="1" showInputMessage="1" showErrorMessage="1" sqref="H8:H22" xr:uid="{93AA48D5-B024-4C2C-B0E6-2F0EB3C20183}">
      <formula1>$T$5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orientation="portrait" horizontalDpi="4294967293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DCC6C6-643C-4970-A927-14703CA633EC}">
          <x14:formula1>
            <xm:f>DATA!$F$3:$F$5</xm:f>
          </x14:formula1>
          <xm:sqref>E8:E22</xm:sqref>
        </x14:dataValidation>
        <x14:dataValidation type="list" allowBlank="1" showInputMessage="1" showErrorMessage="1" xr:uid="{43456EB4-B187-47D0-AB64-ACED7F1B23C8}">
          <x14:formula1>
            <xm:f>DATA!$G$3:$G$6</xm:f>
          </x14:formula1>
          <xm:sqref>F8:F22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DATA</vt:lpstr>
      <vt:lpstr>申込書</vt:lpstr>
      <vt:lpstr>参加者リスト</vt:lpstr>
      <vt:lpstr>審判員</vt:lpstr>
      <vt:lpstr>参加者リスト!Print_Area</vt:lpstr>
      <vt:lpstr>審判員!Print_Area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jinzo</dc:creator>
  <cp:lastModifiedBy>祐樹 伊藤</cp:lastModifiedBy>
  <cp:lastPrinted>2025-07-14T07:38:21Z</cp:lastPrinted>
  <dcterms:created xsi:type="dcterms:W3CDTF">2025-03-30T03:58:14Z</dcterms:created>
  <dcterms:modified xsi:type="dcterms:W3CDTF">2026-07-18T06:29:46Z</dcterms:modified>
</cp:coreProperties>
</file>